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61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F196" i="1"/>
  <c r="I196" i="1"/>
  <c r="H196" i="1"/>
  <c r="G196" i="1"/>
</calcChain>
</file>

<file path=xl/sharedStrings.xml><?xml version="1.0" encoding="utf-8"?>
<sst xmlns="http://schemas.openxmlformats.org/spreadsheetml/2006/main" count="247" uniqueCount="66">
  <si>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</si>
  <si>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</si>
  <si>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</si>
  <si>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</si>
  <si>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</si>
  <si>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</si>
  <si>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</si>
  <si>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</si>
  <si>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</si>
  <si>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</si>
  <si>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</si>
  <si>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</si>
  <si>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</si>
  <si>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</si>
  <si>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</si>
  <si>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</si>
  <si>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</si>
  <si>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</si>
  <si>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</si>
  <si>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</si>
  <si>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</si>
  <si>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</si>
  <si>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</si>
  <si>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</si>
  <si>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</si>
  <si>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</si>
  <si>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</si>
  <si>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</si>
  <si>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</si>
  <si>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</si>
  <si>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</si>
  <si>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</si>
  <si>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</si>
  <si>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</si>
  <si>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</si>
  <si>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</si>
  <si>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</si>
  <si>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</si>
  <si>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</si>
  <si>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</si>
  <si>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</si>
  <si>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</si>
  <si>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</si>
  <si>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</si>
  <si>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</si>
  <si>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</si>
  <si>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</si>
  <si>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</si>
  <si>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</si>
  <si>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</si>
  <si>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</si>
  <si>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</si>
  <si>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</si>
  <si>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</si>
  <si>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</si>
  <si>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</si>
  <si>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</si>
  <si>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</si>
  <si>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</si>
  <si>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</si>
  <si>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Птица отварная</t>
  </si>
  <si>
    <t>Банан</t>
  </si>
  <si>
    <t>Каша из крупы «Геркулес» вязкая</t>
  </si>
  <si>
    <t>сладкое</t>
  </si>
  <si>
    <t>Макаронные изделия отварные</t>
  </si>
  <si>
    <t>МБОУ ЦО №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</si>
</sst>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7" sqref="N1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65</v>
      </c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v>102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63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520</v>
      </c>
      <c r="G24" s="32">
        <f t="shared" ref="G24:J24" si="3">G13+G23</f>
        <v>17.5</v>
      </c>
      <c r="H24" s="32">
        <f t="shared" si="3"/>
        <v>19.899999999999999</v>
      </c>
      <c r="I24" s="32">
        <f t="shared" si="3"/>
        <v>61.400000000000006</v>
      </c>
      <c r="J24" s="32">
        <f t="shared" si="3"/>
        <v>493</v>
      </c>
      <c r="K24" s="32"/>
      <c r="L24" s="32">
        <f t="shared" ref="L24" si="4">L13+L23</f>
        <v>102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2.25</v>
      </c>
      <c r="H28" s="43">
        <v>0.87</v>
      </c>
      <c r="I28" s="43">
        <v>15.4</v>
      </c>
      <c r="J28" s="43">
        <v>78.599999999999994</v>
      </c>
      <c r="K28" s="44">
        <v>111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27.35</v>
      </c>
      <c r="H32" s="19">
        <f t="shared" ref="H32" si="6">SUM(H25:H31)</f>
        <v>12.719999999999999</v>
      </c>
      <c r="I32" s="19">
        <f t="shared" ref="I32" si="7">SUM(I25:I31)</f>
        <v>67.900000000000006</v>
      </c>
      <c r="J32" s="19">
        <f t="shared" ref="J32:L32" si="8">SUM(J25:J31)</f>
        <v>500</v>
      </c>
      <c r="K32" s="25"/>
      <c r="L32" s="19">
        <v>102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63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500</v>
      </c>
      <c r="G43" s="32">
        <f t="shared" ref="G43" si="13">G32+G42</f>
        <v>27.35</v>
      </c>
      <c r="H43" s="32">
        <f t="shared" ref="H43" si="14">H32+H42</f>
        <v>12.719999999999999</v>
      </c>
      <c r="I43" s="32">
        <f t="shared" ref="I43" si="15">I32+I42</f>
        <v>67.900000000000006</v>
      </c>
      <c r="J43" s="32">
        <f t="shared" ref="J43:L43" si="16">J32+J42</f>
        <v>500</v>
      </c>
      <c r="K43" s="32"/>
      <c r="L43" s="32">
        <f t="shared" si="16"/>
        <v>102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40"/>
    </row>
    <row r="45" spans="1:12" ht="15" x14ac:dyDescent="0.25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7">SUM(G44:G50)</f>
        <v>10.48</v>
      </c>
      <c r="H51" s="19">
        <f t="shared" ref="H51" si="18">SUM(H44:H50)</f>
        <v>16.68</v>
      </c>
      <c r="I51" s="19">
        <f t="shared" ref="I51" si="19">SUM(I44:I50)</f>
        <v>66.91</v>
      </c>
      <c r="J51" s="19">
        <f t="shared" ref="J51:L51" si="20">SUM(J44:J50)</f>
        <v>475.01</v>
      </c>
      <c r="K51" s="25"/>
      <c r="L51" s="19">
        <v>102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63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510</v>
      </c>
      <c r="G62" s="32">
        <f t="shared" ref="G62" si="25">G51+G61</f>
        <v>10.48</v>
      </c>
      <c r="H62" s="32">
        <f t="shared" ref="H62" si="26">H51+H61</f>
        <v>16.68</v>
      </c>
      <c r="I62" s="32">
        <f t="shared" ref="I62" si="27">I51+I61</f>
        <v>66.91</v>
      </c>
      <c r="J62" s="32">
        <f t="shared" ref="J62:L62" si="28">J51+J61</f>
        <v>475.01</v>
      </c>
      <c r="K62" s="32"/>
      <c r="L62" s="32">
        <f t="shared" si="28"/>
        <v>102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29">SUM(G63:G69)</f>
        <v>18.599999999999998</v>
      </c>
      <c r="H70" s="19">
        <f t="shared" ref="H70" si="30">SUM(H63:H69)</f>
        <v>23.339999999999996</v>
      </c>
      <c r="I70" s="19">
        <f t="shared" ref="I70" si="31">SUM(I63:I69)</f>
        <v>36.32</v>
      </c>
      <c r="J70" s="19">
        <f t="shared" ref="J70:L70" si="32">SUM(J63:J69)</f>
        <v>471.2</v>
      </c>
      <c r="K70" s="25"/>
      <c r="L70" s="19">
        <v>102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63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530</v>
      </c>
      <c r="G81" s="32">
        <f t="shared" ref="G81" si="37">G70+G80</f>
        <v>18.599999999999998</v>
      </c>
      <c r="H81" s="32">
        <f t="shared" ref="H81" si="38">H70+H80</f>
        <v>23.339999999999996</v>
      </c>
      <c r="I81" s="32">
        <f t="shared" ref="I81" si="39">I70+I80</f>
        <v>36.32</v>
      </c>
      <c r="J81" s="32">
        <f t="shared" ref="J81:L81" si="40">J70+J80</f>
        <v>471.2</v>
      </c>
      <c r="K81" s="32"/>
      <c r="L81" s="32">
        <f t="shared" si="40"/>
        <v>102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12.9</v>
      </c>
      <c r="H89" s="19">
        <f t="shared" ref="H89" si="42">SUM(H82:H88)</f>
        <v>9.9699999999999989</v>
      </c>
      <c r="I89" s="19">
        <f t="shared" ref="I89" si="43">SUM(I82:I88)</f>
        <v>61</v>
      </c>
      <c r="J89" s="19">
        <f t="shared" ref="J89:L89" si="44">SUM(J82:J88)</f>
        <v>496.6</v>
      </c>
      <c r="K89" s="25"/>
      <c r="L89" s="19">
        <v>102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63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500</v>
      </c>
      <c r="G100" s="32">
        <f t="shared" ref="G100" si="49">G89+G99</f>
        <v>12.9</v>
      </c>
      <c r="H100" s="32">
        <f t="shared" ref="H100" si="50">H89+H99</f>
        <v>9.9699999999999989</v>
      </c>
      <c r="I100" s="32">
        <f t="shared" ref="I100" si="51">I89+I99</f>
        <v>61</v>
      </c>
      <c r="J100" s="32">
        <f t="shared" ref="J100:L100" si="52">J89+J99</f>
        <v>496.6</v>
      </c>
      <c r="K100" s="32"/>
      <c r="L100" s="32">
        <f t="shared" si="52"/>
        <v>102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40"/>
    </row>
    <row r="102" spans="1:12" ht="15" x14ac:dyDescent="0.25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3">SUM(G101:G107)</f>
        <v>13.950000000000001</v>
      </c>
      <c r="H108" s="19">
        <f t="shared" si="53"/>
        <v>14.07</v>
      </c>
      <c r="I108" s="19">
        <f t="shared" si="53"/>
        <v>63.400000000000006</v>
      </c>
      <c r="J108" s="19">
        <f t="shared" si="53"/>
        <v>474.29999999999995</v>
      </c>
      <c r="K108" s="25"/>
      <c r="L108" s="19">
        <v>102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63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525</v>
      </c>
      <c r="G119" s="32">
        <f t="shared" ref="G119" si="56">G108+G118</f>
        <v>13.950000000000001</v>
      </c>
      <c r="H119" s="32">
        <f t="shared" ref="H119" si="57">H108+H118</f>
        <v>14.07</v>
      </c>
      <c r="I119" s="32">
        <f t="shared" ref="I119" si="58">I108+I118</f>
        <v>63.400000000000006</v>
      </c>
      <c r="J119" s="32">
        <f t="shared" ref="J119:L119" si="59">J108+J118</f>
        <v>474.29999999999995</v>
      </c>
      <c r="K119" s="32"/>
      <c r="L119" s="32">
        <f t="shared" si="59"/>
        <v>102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0">SUM(G120:G126)</f>
        <v>28.139999999999997</v>
      </c>
      <c r="H127" s="19">
        <f t="shared" si="60"/>
        <v>14.62</v>
      </c>
      <c r="I127" s="19">
        <f t="shared" si="60"/>
        <v>68.2</v>
      </c>
      <c r="J127" s="19">
        <f t="shared" si="60"/>
        <v>517.6</v>
      </c>
      <c r="K127" s="25"/>
      <c r="L127" s="19">
        <v>102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63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500</v>
      </c>
      <c r="G138" s="32">
        <f t="shared" ref="G138" si="63">G127+G137</f>
        <v>28.139999999999997</v>
      </c>
      <c r="H138" s="32">
        <f t="shared" ref="H138" si="64">H127+H137</f>
        <v>14.62</v>
      </c>
      <c r="I138" s="32">
        <f t="shared" ref="I138" si="65">I127+I137</f>
        <v>68.2</v>
      </c>
      <c r="J138" s="32">
        <f t="shared" ref="J138:L138" si="66">J127+J137</f>
        <v>517.6</v>
      </c>
      <c r="K138" s="32"/>
      <c r="L138" s="32">
        <f t="shared" si="66"/>
        <v>102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67">SUM(G139:G145)</f>
        <v>20.3</v>
      </c>
      <c r="H146" s="19">
        <f t="shared" si="67"/>
        <v>25.779999999999998</v>
      </c>
      <c r="I146" s="19">
        <f t="shared" si="67"/>
        <v>55.78</v>
      </c>
      <c r="J146" s="19">
        <f t="shared" si="67"/>
        <v>470.4</v>
      </c>
      <c r="K146" s="25"/>
      <c r="L146" s="19">
        <v>102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63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530</v>
      </c>
      <c r="G157" s="32">
        <f t="shared" ref="G157" si="70">G146+G156</f>
        <v>20.3</v>
      </c>
      <c r="H157" s="32">
        <f t="shared" ref="H157" si="71">H146+H156</f>
        <v>25.779999999999998</v>
      </c>
      <c r="I157" s="32">
        <f t="shared" ref="I157" si="72">I146+I156</f>
        <v>55.78</v>
      </c>
      <c r="J157" s="32">
        <f t="shared" ref="J157:L157" si="73">J146+J156</f>
        <v>470.4</v>
      </c>
      <c r="K157" s="32"/>
      <c r="L157" s="32">
        <f t="shared" si="73"/>
        <v>102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/>
    </row>
    <row r="159" spans="1:12" ht="15" x14ac:dyDescent="0.25">
      <c r="A159" s="23"/>
      <c r="B159" s="15"/>
      <c r="C159" s="11"/>
      <c r="D159" s="51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/>
    </row>
    <row r="163" spans="1:12" ht="15" x14ac:dyDescent="0.25">
      <c r="A163" s="23"/>
      <c r="B163" s="15"/>
      <c r="C163" s="11"/>
      <c r="D163" s="6" t="s">
        <v>21</v>
      </c>
      <c r="E163" s="42" t="s">
        <v>60</v>
      </c>
      <c r="F163" s="43">
        <v>100</v>
      </c>
      <c r="G163" s="43">
        <v>16.2</v>
      </c>
      <c r="H163" s="43">
        <v>12</v>
      </c>
      <c r="I163" s="43">
        <v>0.3</v>
      </c>
      <c r="J163" s="43">
        <v>174</v>
      </c>
      <c r="K163" s="44">
        <v>366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4">SUM(G158:G164)</f>
        <v>26.95</v>
      </c>
      <c r="H165" s="19">
        <f t="shared" si="74"/>
        <v>20.229999999999997</v>
      </c>
      <c r="I165" s="19">
        <f t="shared" si="74"/>
        <v>61.83</v>
      </c>
      <c r="J165" s="19">
        <f t="shared" si="74"/>
        <v>548.09999999999991</v>
      </c>
      <c r="K165" s="25"/>
      <c r="L165" s="19">
        <v>102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63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570</v>
      </c>
      <c r="G176" s="32">
        <f t="shared" ref="G176" si="77">G165+G175</f>
        <v>26.95</v>
      </c>
      <c r="H176" s="32">
        <f t="shared" ref="H176" si="78">H165+H175</f>
        <v>20.229999999999997</v>
      </c>
      <c r="I176" s="32">
        <f t="shared" ref="I176" si="79">I165+I175</f>
        <v>61.83</v>
      </c>
      <c r="J176" s="32">
        <f t="shared" ref="J176:L176" si="80">J165+J175</f>
        <v>548.09999999999991</v>
      </c>
      <c r="K176" s="32"/>
      <c r="L176" s="32">
        <f t="shared" si="80"/>
        <v>102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40"/>
    </row>
    <row r="178" spans="1:12" ht="15" x14ac:dyDescent="0.25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61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1">SUM(G177:G183)</f>
        <v>9.6300000000000008</v>
      </c>
      <c r="H184" s="19">
        <f t="shared" si="81"/>
        <v>14.469999999999999</v>
      </c>
      <c r="I184" s="19">
        <f t="shared" si="81"/>
        <v>80.23</v>
      </c>
      <c r="J184" s="19">
        <f t="shared" si="81"/>
        <v>496.21000000000004</v>
      </c>
      <c r="K184" s="25"/>
      <c r="L184" s="19">
        <v>102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63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520</v>
      </c>
      <c r="G195" s="32">
        <f t="shared" ref="G195" si="84">G184+G194</f>
        <v>9.6300000000000008</v>
      </c>
      <c r="H195" s="32">
        <f t="shared" ref="H195" si="85">H184+H194</f>
        <v>14.469999999999999</v>
      </c>
      <c r="I195" s="32">
        <f t="shared" ref="I195" si="86">I184+I194</f>
        <v>80.23</v>
      </c>
      <c r="J195" s="32">
        <f t="shared" ref="J195:L195" si="87">J184+J194</f>
        <v>496.21000000000004</v>
      </c>
      <c r="K195" s="32"/>
      <c r="L195" s="32">
        <f t="shared" si="87"/>
        <v>102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520.5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18.579999999999998</v>
      </c>
      <c r="H196" s="34">
        <f t="shared" si="88"/>
        <v>17.177999999999997</v>
      </c>
      <c r="I196" s="34">
        <f t="shared" si="88"/>
        <v>62.297000000000004</v>
      </c>
      <c r="J196" s="34">
        <f t="shared" si="88"/>
        <v>494.2419999999999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102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2025-01-09T11:23:41Z</dcterms:modified>
</cp:coreProperties>
</file>